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3\報名\"/>
    </mc:Choice>
  </mc:AlternateContent>
  <xr:revisionPtr revIDLastSave="0" documentId="13_ncr:1_{403D4188-312F-446E-A191-61FC36DD548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<sst xmlns="http://schemas.openxmlformats.org/spreadsheetml/2006/main" count="100" uniqueCount="56">
  <si>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</si>
  <si>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</si>
  <si>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</si>
  <si>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</si>
  <si>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</si>
  <si>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</si>
  <si>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</si>
  <si>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</si>
  <si>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</si>
  <si>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</si>
  <si>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</si>
  <si>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</si>
  <si>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</si>
  <si>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</si>
  <si>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</si>
  <si>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</si>
  <si>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</si>
  <si>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</si>
  <si>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</si>
  <si>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</si>
  <si>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</si>
  <si>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</si>
  <si>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</si>
  <si>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</si>
  <si>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</si>
  <si>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</si>
  <si>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</si>
  <si>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</si>
  <si>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</si>
  <si>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</si>
  <si>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</si>
  <si>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</si>
  <si>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</si>
  <si>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</si>
  <si>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</si>
  <si>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</si>
  <si>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</si>
  <si>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</si>
  <si>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</si>
  <si>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</si>
  <si>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臺南、高雄、花蓮</t>
    </r>
    <phoneticPr fontId="1" type="noConversion"/>
  </si>
  <si>
    <t>是否已報名TMT</t>
    <phoneticPr fontId="1" type="noConversion"/>
  </si>
  <si>
    <t>承辦        老師姓名</t>
    <phoneticPr fontId="1" type="noConversion"/>
  </si>
  <si>
    <t>2. 承辦老師身分證字號為繳款帳號與登入報名系統之用故請必填</t>
    <phoneticPr fontId="1" type="noConversion"/>
  </si>
  <si>
    <t>3. 承辦老師可用自己的身分證字號(此為帳號)及密碼「7777」進入報名系統查詢或更改學生資料</t>
    <phoneticPr fontId="1" type="noConversion"/>
  </si>
  <si>
    <t>7. 已報名TMT數學檢定者，本次TCT報名費優惠為500元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</si>
  <si>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</si>
  <si>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</si>
  <si>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rgb="FF0000FF"/>
        <rFont val="Arial Unicode MS"/>
        <family val="2"/>
        <charset val="136"/>
      </rPr>
      <t>Y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rgb="FF0000FF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</si>
  <si>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</si>
  <si>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indexed="12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TCT11請填「</t>
    </r>
    <r>
      <rPr>
        <b/>
        <sz val="10"/>
        <color rgb="FF0000FF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</si>
  <si>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</t>
    </r>
    <r>
      <rPr>
        <b/>
        <sz val="10"/>
        <color rgb="FFFF0000"/>
        <rFont val="Arial Unicode MS"/>
        <family val="2"/>
        <charset val="136"/>
      </rPr>
      <t>民國年</t>
    </r>
    <r>
      <rPr>
        <b/>
        <sz val="10"/>
        <rFont val="Arial Unicode MS"/>
        <family val="2"/>
        <charset val="136"/>
      </rPr>
      <t>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</si>
  <si>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國三請填「9」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</si>
  <si>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</si>
  <si>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</si>
  <si>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繳款期限：2023年4月19日(星期三)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</si>
</sst>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opLeftCell="A10" workbookViewId="0">
      <selection activeCell="E17" sqref="E17"/>
    </sheetView>
  </sheetViews>
  <sheetFormatPr defaultColWidth="9" defaultRowHeight="16.8" x14ac:dyDescent="0.3"/>
  <cols>
    <col min="1" max="1" width="11.109375" style="1" customWidth="1"/>
    <col min="2" max="2" width="9.6640625" style="1" customWidth="1"/>
    <col min="3" max="3" width="13.77734375" style="1" customWidth="1"/>
    <col min="4" max="5" width="9.6640625" style="1" customWidth="1"/>
    <col min="6" max="6" width="15.5546875" style="1" customWidth="1"/>
    <col min="7" max="7" width="9.6640625" style="1" customWidth="1"/>
    <col min="8" max="8" width="17.44140625" style="1" customWidth="1"/>
    <col min="9" max="9" width="13.77734375" style="1" customWidth="1"/>
    <col min="10" max="10" width="22.5546875" style="1" customWidth="1"/>
    <col min="11" max="16384" width="9" style="1"/>
  </cols>
  <sheetData>
    <row r="1" spans="1:10" ht="17.399999999999999" thickBot="1" x14ac:dyDescent="0.35"/>
    <row r="2" spans="1:10" ht="24.9" customHeight="1" thickBot="1" x14ac:dyDescent="0.35">
      <c r="A2" s="2" t="s">
        <v>33</v>
      </c>
      <c r="B2" s="28"/>
      <c r="C2" s="29"/>
      <c r="D2" s="29"/>
      <c r="E2" s="29"/>
      <c r="F2" s="29"/>
      <c r="G2" s="29"/>
      <c r="H2" s="29"/>
      <c r="I2" s="29"/>
      <c r="J2" s="30"/>
    </row>
    <row r="3" spans="1:10" ht="5.0999999999999996" customHeight="1" thickBot="1" x14ac:dyDescent="0.35">
      <c r="A3" s="2"/>
    </row>
    <row r="4" spans="1:10" ht="24.9" customHeight="1" thickBot="1" x14ac:dyDescent="0.35">
      <c r="A4" s="2" t="s">
        <v>2</v>
      </c>
      <c r="B4" s="3"/>
      <c r="C4" s="2" t="s">
        <v>1</v>
      </c>
      <c r="D4" s="31"/>
      <c r="E4" s="32"/>
      <c r="F4" s="32"/>
      <c r="G4" s="32"/>
      <c r="H4" s="32"/>
      <c r="I4" s="32"/>
      <c r="J4" s="33"/>
    </row>
    <row r="5" spans="1:10" ht="5.0999999999999996" customHeight="1" thickBot="1" x14ac:dyDescent="0.35"/>
    <row r="6" spans="1:10" ht="39" customHeight="1" thickBot="1" x14ac:dyDescent="0.35">
      <c r="A6" s="4" t="s">
        <v>42</v>
      </c>
      <c r="B6" s="36"/>
      <c r="C6" s="37"/>
      <c r="E6" s="41" t="s">
        <v>5</v>
      </c>
      <c r="F6" s="42"/>
      <c r="G6" s="36"/>
      <c r="H6" s="37"/>
    </row>
    <row r="7" spans="1:10" ht="5.0999999999999996" customHeight="1" thickBot="1" x14ac:dyDescent="0.35">
      <c r="A7" s="4"/>
      <c r="D7" s="4"/>
      <c r="E7" s="2"/>
      <c r="F7" s="2"/>
      <c r="G7" s="2"/>
      <c r="H7" s="5"/>
      <c r="I7" s="6"/>
    </row>
    <row r="8" spans="1:10" ht="24.9" customHeight="1" thickBot="1" x14ac:dyDescent="0.35">
      <c r="A8" s="4" t="s">
        <v>3</v>
      </c>
      <c r="B8" s="38"/>
      <c r="C8" s="39"/>
      <c r="D8" s="39"/>
      <c r="E8" s="40"/>
      <c r="F8" s="2" t="s">
        <v>4</v>
      </c>
      <c r="G8" s="38"/>
      <c r="H8" s="39"/>
      <c r="I8" s="39"/>
      <c r="J8" s="40"/>
    </row>
    <row r="9" spans="1:10" ht="5.0999999999999996" customHeight="1" thickBot="1" x14ac:dyDescent="0.35">
      <c r="A9" s="2"/>
    </row>
    <row r="10" spans="1:10" ht="24.9" customHeight="1" thickBot="1" x14ac:dyDescent="0.35">
      <c r="A10" s="2" t="s">
        <v>0</v>
      </c>
      <c r="B10" s="28"/>
      <c r="C10" s="29"/>
      <c r="D10" s="29"/>
      <c r="E10" s="29"/>
      <c r="F10" s="29"/>
      <c r="G10" s="29"/>
      <c r="H10" s="29"/>
      <c r="I10" s="29"/>
      <c r="J10" s="30"/>
    </row>
    <row r="11" spans="1:10" ht="5.0999999999999996" customHeight="1" thickBot="1" x14ac:dyDescent="0.35"/>
    <row r="12" spans="1:10" ht="34.200000000000003" thickBot="1" x14ac:dyDescent="0.35">
      <c r="A12" s="4" t="s">
        <v>19</v>
      </c>
      <c r="B12" s="2" t="s">
        <v>18</v>
      </c>
      <c r="C12" s="3"/>
      <c r="D12" s="1" t="s">
        <v>15</v>
      </c>
      <c r="E12" s="2" t="s">
        <v>17</v>
      </c>
      <c r="F12" s="3"/>
      <c r="G12" s="1" t="s">
        <v>15</v>
      </c>
      <c r="H12" s="7" t="s">
        <v>21</v>
      </c>
      <c r="I12" s="8">
        <f>C12+F12</f>
        <v>0</v>
      </c>
      <c r="J12" s="1" t="s">
        <v>15</v>
      </c>
    </row>
    <row r="13" spans="1:10" ht="9.9" customHeight="1" x14ac:dyDescent="0.3"/>
    <row r="14" spans="1:10" ht="33.6" x14ac:dyDescent="0.3">
      <c r="A14" s="4" t="s">
        <v>20</v>
      </c>
      <c r="B14" s="9">
        <f>COUNTIF(一般生報名資料!B:B,"N")*600+COUNTIF(一般生報名資料!B:B,"Y")*500</f>
        <v>0</v>
      </c>
      <c r="C14" s="1" t="s">
        <v>16</v>
      </c>
    </row>
    <row r="15" spans="1:10" ht="5.0999999999999996" customHeight="1" thickBot="1" x14ac:dyDescent="0.35"/>
    <row r="16" spans="1:10" ht="24.9" customHeight="1" thickTop="1" thickBot="1" x14ac:dyDescent="0.35">
      <c r="A16" s="10" t="s">
        <v>24</v>
      </c>
      <c r="B16" s="34" t="str">
        <f>TEXT(90584,"00000")&amp;TEXT(MID(G6,2,9),"000000000")</f>
        <v>90584</v>
      </c>
      <c r="C16" s="34"/>
      <c r="D16" s="35"/>
      <c r="E16" s="11" t="s">
        <v>55</v>
      </c>
    </row>
    <row r="17" spans="1:10" ht="17.399999999999999" thickTop="1" x14ac:dyDescent="0.3"/>
    <row r="19" spans="1:10" x14ac:dyDescent="0.3">
      <c r="A19" s="12" t="s">
        <v>6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0" x14ac:dyDescent="0.3">
      <c r="A20" s="24" t="s">
        <v>54</v>
      </c>
      <c r="B20" s="25"/>
      <c r="C20" s="25"/>
      <c r="D20" s="25"/>
      <c r="E20" s="25"/>
      <c r="F20" s="25"/>
      <c r="G20" s="25"/>
      <c r="H20" s="25"/>
      <c r="I20" s="14"/>
      <c r="J20" s="14"/>
    </row>
    <row r="21" spans="1:10" x14ac:dyDescent="0.3">
      <c r="A21" s="24" t="s">
        <v>43</v>
      </c>
      <c r="B21" s="25"/>
      <c r="C21" s="25"/>
      <c r="D21" s="25"/>
      <c r="E21" s="25"/>
      <c r="F21" s="25"/>
      <c r="G21" s="25"/>
      <c r="H21" s="25"/>
      <c r="I21" s="14"/>
      <c r="J21" s="14"/>
    </row>
    <row r="22" spans="1:10" x14ac:dyDescent="0.3">
      <c r="A22" s="24" t="s">
        <v>44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3">
      <c r="A23" s="24" t="s">
        <v>28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3">
      <c r="A24" s="23" t="s">
        <v>29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4" t="s">
        <v>39</v>
      </c>
      <c r="B25" s="24"/>
      <c r="C25" s="24"/>
      <c r="D25" s="24"/>
      <c r="E25" s="24"/>
      <c r="F25" s="24"/>
      <c r="G25" s="24"/>
      <c r="H25" s="24"/>
      <c r="I25" s="25"/>
      <c r="J25" s="25"/>
    </row>
    <row r="26" spans="1:10" x14ac:dyDescent="0.3">
      <c r="A26" s="27" t="s">
        <v>45</v>
      </c>
      <c r="B26" s="27"/>
      <c r="C26" s="27"/>
      <c r="D26" s="27"/>
      <c r="E26" s="27"/>
      <c r="F26" s="27"/>
      <c r="G26" s="12"/>
      <c r="H26" s="12"/>
      <c r="I26" s="14"/>
      <c r="J26" s="14"/>
    </row>
    <row r="27" spans="1:10" x14ac:dyDescent="0.3">
      <c r="A27" s="24" t="s">
        <v>53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">
      <c r="A28" s="24" t="s">
        <v>46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3">
      <c r="A29" s="24" t="s">
        <v>47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</row>
  </sheetData>
  <mergeCells count="20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30:J30"/>
    <mergeCell ref="A23:J23"/>
    <mergeCell ref="A27:J27"/>
    <mergeCell ref="A24:J24"/>
    <mergeCell ref="A28:J28"/>
    <mergeCell ref="A25:J25"/>
    <mergeCell ref="A29:J29"/>
    <mergeCell ref="A26:F2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zoomScale="80" zoomScaleNormal="80" workbookViewId="0">
      <pane ySplit="2" topLeftCell="A3" activePane="bottomLeft" state="frozen"/>
      <selection pane="bottomLeft" activeCell="O2" sqref="O2:P2"/>
    </sheetView>
  </sheetViews>
  <sheetFormatPr defaultColWidth="9" defaultRowHeight="16.8" x14ac:dyDescent="0.3"/>
  <cols>
    <col min="1" max="1" width="23.6640625" style="1" customWidth="1"/>
    <col min="2" max="3" width="14.21875" style="2" customWidth="1"/>
    <col min="4" max="4" width="10.44140625" style="2" customWidth="1"/>
    <col min="5" max="5" width="10.88671875" style="2" customWidth="1"/>
    <col min="6" max="6" width="14.6640625" style="2" customWidth="1"/>
    <col min="7" max="7" width="14.77734375" style="16" customWidth="1"/>
    <col min="8" max="8" width="12.5546875" style="16" customWidth="1"/>
    <col min="9" max="9" width="12.44140625" style="16" customWidth="1"/>
    <col min="10" max="10" width="16.33203125" style="16" customWidth="1"/>
    <col min="11" max="11" width="14.77734375" style="2" customWidth="1"/>
    <col min="12" max="12" width="8.6640625" style="2" customWidth="1"/>
    <col min="13" max="13" width="10.77734375" style="2" customWidth="1"/>
    <col min="14" max="14" width="50.6640625" style="2" customWidth="1"/>
    <col min="15" max="16" width="15.6640625" style="2" customWidth="1"/>
    <col min="17" max="17" width="24.88671875" style="2" customWidth="1"/>
    <col min="18" max="18" width="12.33203125" style="2" customWidth="1"/>
    <col min="19" max="16384" width="9" style="1"/>
  </cols>
  <sheetData>
    <row r="1" spans="1:18" ht="33.6" customHeight="1" x14ac:dyDescent="0.3">
      <c r="A1" s="2" t="s">
        <v>26</v>
      </c>
      <c r="B1" s="4" t="s">
        <v>41</v>
      </c>
      <c r="C1" s="2" t="s">
        <v>38</v>
      </c>
      <c r="D1" s="4" t="s">
        <v>34</v>
      </c>
      <c r="E1" s="4" t="s">
        <v>9</v>
      </c>
      <c r="F1" s="4" t="s">
        <v>22</v>
      </c>
      <c r="G1" s="15" t="s">
        <v>23</v>
      </c>
      <c r="H1" s="15" t="s">
        <v>30</v>
      </c>
      <c r="I1" s="15" t="s">
        <v>31</v>
      </c>
      <c r="J1" s="15" t="s">
        <v>25</v>
      </c>
      <c r="K1" s="4" t="s">
        <v>10</v>
      </c>
      <c r="L1" s="4" t="s">
        <v>11</v>
      </c>
      <c r="M1" s="4" t="s">
        <v>2</v>
      </c>
      <c r="N1" s="4" t="s">
        <v>27</v>
      </c>
      <c r="O1" s="4" t="s">
        <v>12</v>
      </c>
      <c r="P1" s="4" t="s">
        <v>13</v>
      </c>
      <c r="Q1" s="4" t="s">
        <v>0</v>
      </c>
      <c r="R1" s="4" t="s">
        <v>8</v>
      </c>
    </row>
    <row r="2" spans="1:18" s="22" customFormat="1" ht="199.95" customHeight="1" x14ac:dyDescent="0.3">
      <c r="A2" s="17" t="s">
        <v>50</v>
      </c>
      <c r="B2" s="17" t="s">
        <v>48</v>
      </c>
      <c r="C2" s="17" t="s">
        <v>40</v>
      </c>
      <c r="D2" s="18" t="s">
        <v>7</v>
      </c>
      <c r="E2" s="17" t="s">
        <v>49</v>
      </c>
      <c r="F2" s="17" t="s">
        <v>35</v>
      </c>
      <c r="G2" s="19" t="s">
        <v>51</v>
      </c>
      <c r="H2" s="19" t="s">
        <v>7</v>
      </c>
      <c r="I2" s="19" t="s">
        <v>7</v>
      </c>
      <c r="J2" s="20" t="s">
        <v>7</v>
      </c>
      <c r="K2" s="17" t="s">
        <v>52</v>
      </c>
      <c r="L2" s="18" t="s">
        <v>7</v>
      </c>
      <c r="M2" s="18" t="s">
        <v>7</v>
      </c>
      <c r="N2" s="18" t="s">
        <v>7</v>
      </c>
      <c r="O2" s="43" t="s">
        <v>37</v>
      </c>
      <c r="P2" s="43"/>
      <c r="Q2" s="21" t="s">
        <v>32</v>
      </c>
      <c r="R2" s="17" t="s">
        <v>36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"/>
  <sheetViews>
    <sheetView tabSelected="1" zoomScale="80" zoomScaleNormal="80" workbookViewId="0">
      <pane ySplit="2" topLeftCell="A3" activePane="bottomLeft" state="frozen"/>
      <selection pane="bottomLeft" activeCell="N9" sqref="N9"/>
    </sheetView>
  </sheetViews>
  <sheetFormatPr defaultColWidth="9" defaultRowHeight="16.8" x14ac:dyDescent="0.3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0.21875" style="16" customWidth="1"/>
    <col min="13" max="13" width="11" style="2" customWidth="1"/>
    <col min="14" max="14" width="36.109375" style="2" customWidth="1"/>
    <col min="15" max="15" width="16.44140625" style="2" customWidth="1"/>
    <col min="16" max="16" width="24.109375" style="2" customWidth="1"/>
    <col min="17" max="17" width="24.88671875" style="2" customWidth="1"/>
    <col min="18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 x14ac:dyDescent="0.3">
      <c r="A1" s="2" t="s">
        <v>26</v>
      </c>
      <c r="B1" s="4" t="s">
        <v>41</v>
      </c>
      <c r="C1" s="2" t="s">
        <v>14</v>
      </c>
      <c r="D1" s="4" t="s">
        <v>34</v>
      </c>
      <c r="E1" s="4" t="s">
        <v>9</v>
      </c>
      <c r="F1" s="4" t="s">
        <v>22</v>
      </c>
      <c r="G1" s="15" t="s">
        <v>23</v>
      </c>
      <c r="H1" s="15" t="s">
        <v>30</v>
      </c>
      <c r="I1" s="15" t="s">
        <v>31</v>
      </c>
      <c r="J1" s="15" t="s">
        <v>25</v>
      </c>
      <c r="K1" s="4" t="s">
        <v>10</v>
      </c>
      <c r="L1" s="4" t="s">
        <v>11</v>
      </c>
      <c r="M1" s="4" t="s">
        <v>2</v>
      </c>
      <c r="N1" s="4" t="s">
        <v>27</v>
      </c>
      <c r="O1" s="4" t="s">
        <v>12</v>
      </c>
      <c r="P1" s="4" t="s">
        <v>13</v>
      </c>
      <c r="Q1" s="4" t="s">
        <v>0</v>
      </c>
      <c r="R1" s="4" t="s">
        <v>8</v>
      </c>
      <c r="S1" s="1"/>
      <c r="T1" s="1"/>
      <c r="U1" s="1"/>
    </row>
    <row r="2" spans="1:21" s="22" customFormat="1" ht="199.95" customHeight="1" x14ac:dyDescent="0.3">
      <c r="A2" s="17" t="s">
        <v>50</v>
      </c>
      <c r="B2" s="17" t="s">
        <v>48</v>
      </c>
      <c r="C2" s="17" t="s">
        <v>40</v>
      </c>
      <c r="D2" s="18" t="s">
        <v>7</v>
      </c>
      <c r="E2" s="17" t="s">
        <v>49</v>
      </c>
      <c r="F2" s="17" t="s">
        <v>35</v>
      </c>
      <c r="G2" s="19" t="s">
        <v>51</v>
      </c>
      <c r="H2" s="19" t="s">
        <v>7</v>
      </c>
      <c r="I2" s="19" t="s">
        <v>7</v>
      </c>
      <c r="J2" s="20" t="s">
        <v>7</v>
      </c>
      <c r="K2" s="17" t="s">
        <v>52</v>
      </c>
      <c r="L2" s="18" t="s">
        <v>7</v>
      </c>
      <c r="M2" s="18" t="s">
        <v>7</v>
      </c>
      <c r="N2" s="18" t="s">
        <v>7</v>
      </c>
      <c r="O2" s="43" t="s">
        <v>37</v>
      </c>
      <c r="P2" s="43"/>
      <c r="Q2" s="21" t="s">
        <v>32</v>
      </c>
      <c r="R2" s="17" t="s">
        <v>36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2023-03-14T05:39:10Z</dcterms:modified>
</cp:coreProperties>
</file>